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.miretti\Desktop\INTELLECTUAL OUTPUTS\IO tradotti\Output localizzati per sito\MATERIALI DIDATTICI\SCIENZE\Nutrizionale\"/>
    </mc:Choice>
  </mc:AlternateContent>
  <bookViews>
    <workbookView xWindow="0" yWindow="0" windowWidth="24000" windowHeight="9432"/>
  </bookViews>
  <sheets>
    <sheet name="Feuille de calcul calorique" sheetId="1" r:id="rId1"/>
    <sheet name="FICHE NUTRITIONNELL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I27" i="1"/>
  <c r="D26" i="1"/>
  <c r="D27" i="1" s="1"/>
  <c r="E26" i="1"/>
  <c r="E27" i="1" s="1"/>
  <c r="F26" i="1"/>
  <c r="F27" i="1" s="1"/>
  <c r="G26" i="1"/>
  <c r="G27" i="1" s="1"/>
  <c r="H26" i="1"/>
  <c r="I26" i="1"/>
  <c r="C26" i="1"/>
  <c r="C27" i="1" s="1"/>
  <c r="A4" i="2" l="1"/>
  <c r="E29" i="1" l="1"/>
  <c r="E4" i="2"/>
  <c r="F4" i="2"/>
  <c r="G29" i="1" l="1"/>
  <c r="C4" i="2"/>
  <c r="F29" i="1"/>
  <c r="B4" i="2"/>
  <c r="I29" i="1" l="1"/>
  <c r="D4" i="2" s="1"/>
  <c r="F30" i="1" l="1"/>
  <c r="G30" i="1"/>
  <c r="E30" i="1"/>
  <c r="I30" i="1" l="1"/>
</calcChain>
</file>

<file path=xl/sharedStrings.xml><?xml version="1.0" encoding="utf-8"?>
<sst xmlns="http://schemas.openxmlformats.org/spreadsheetml/2006/main" count="57" uniqueCount="52">
  <si>
    <t>Fibres (g)</t>
  </si>
  <si>
    <t>Cholesterol (mg)</t>
  </si>
  <si>
    <t>Total kcal</t>
  </si>
  <si>
    <t>Kilocalories per person %</t>
  </si>
  <si>
    <t xml:space="preserve">Total kcal </t>
  </si>
  <si>
    <t>Kilocalories per person
(Kcal)</t>
  </si>
  <si>
    <t>FRENCH RECIPE</t>
  </si>
  <si>
    <t>RECETTE FRANCAISE</t>
  </si>
  <si>
    <t>PARIS BREST</t>
  </si>
  <si>
    <t>POIDS BRUT (g)/</t>
  </si>
  <si>
    <t xml:space="preserve"> POIDS Net  (g)</t>
  </si>
  <si>
    <t>gras (g)</t>
  </si>
  <si>
    <t>glucides (g)</t>
  </si>
  <si>
    <r>
      <t xml:space="preserve">Water / </t>
    </r>
    <r>
      <rPr>
        <sz val="11"/>
        <color rgb="FFFF0000"/>
        <rFont val="Times New Roman"/>
        <family val="1"/>
      </rPr>
      <t>ea</t>
    </r>
    <r>
      <rPr>
        <sz val="12"/>
        <color rgb="FFFF0000"/>
        <rFont val="Times New Roman"/>
        <family val="1"/>
      </rPr>
      <t>u</t>
    </r>
  </si>
  <si>
    <r>
      <t xml:space="preserve">Milk / </t>
    </r>
    <r>
      <rPr>
        <sz val="11"/>
        <color rgb="FFFF0000"/>
        <rFont val="Times New Roman"/>
        <family val="1"/>
      </rPr>
      <t>lait</t>
    </r>
  </si>
  <si>
    <r>
      <t>Salt /</t>
    </r>
    <r>
      <rPr>
        <sz val="11"/>
        <color rgb="FFFF0000"/>
        <rFont val="Times New Roman"/>
        <family val="1"/>
      </rPr>
      <t>sel</t>
    </r>
  </si>
  <si>
    <r>
      <t xml:space="preserve">Butter/ </t>
    </r>
    <r>
      <rPr>
        <sz val="11"/>
        <color rgb="FFFF0000"/>
        <rFont val="Times New Roman"/>
        <family val="1"/>
      </rPr>
      <t>beurre</t>
    </r>
  </si>
  <si>
    <r>
      <t xml:space="preserve">Flour / </t>
    </r>
    <r>
      <rPr>
        <sz val="11"/>
        <color rgb="FFFF0000"/>
        <rFont val="Times New Roman"/>
        <family val="1"/>
      </rPr>
      <t>farine</t>
    </r>
  </si>
  <si>
    <r>
      <t>whole eggs /</t>
    </r>
    <r>
      <rPr>
        <sz val="11"/>
        <color rgb="FFFF0000"/>
        <rFont val="Times New Roman"/>
        <family val="1"/>
      </rPr>
      <t>œuf entier</t>
    </r>
  </si>
  <si>
    <r>
      <t xml:space="preserve">Praline/ </t>
    </r>
    <r>
      <rPr>
        <sz val="11"/>
        <color rgb="FFFF0000"/>
        <rFont val="Times New Roman"/>
        <family val="1"/>
      </rPr>
      <t>Praline</t>
    </r>
  </si>
  <si>
    <r>
      <t>softened butter</t>
    </r>
    <r>
      <rPr>
        <sz val="11"/>
        <color rgb="FFFF0000"/>
        <rFont val="Times New Roman"/>
        <family val="1"/>
      </rPr>
      <t>/</t>
    </r>
    <r>
      <rPr>
        <sz val="10"/>
        <color rgb="FFFF0000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beurre ramolli</t>
    </r>
  </si>
  <si>
    <r>
      <t xml:space="preserve">pastry cream/ </t>
    </r>
    <r>
      <rPr>
        <sz val="11"/>
        <color rgb="FFFF0000"/>
        <rFont val="Times New Roman"/>
        <family val="1"/>
      </rPr>
      <t>crème patissière</t>
    </r>
  </si>
  <si>
    <r>
      <t xml:space="preserve">whipped cream/ </t>
    </r>
    <r>
      <rPr>
        <sz val="11"/>
        <color rgb="FFFF0000"/>
        <rFont val="Times New Roman"/>
        <family val="1"/>
      </rPr>
      <t>crème fouettée</t>
    </r>
  </si>
  <si>
    <r>
      <t>Hazelnuts/</t>
    </r>
    <r>
      <rPr>
        <sz val="11"/>
        <color rgb="FFFF0000"/>
        <rFont val="Times New Roman"/>
        <family val="1"/>
      </rPr>
      <t xml:space="preserve"> noisettes</t>
    </r>
  </si>
  <si>
    <r>
      <t xml:space="preserve">Water/ </t>
    </r>
    <r>
      <rPr>
        <sz val="11"/>
        <color rgb="FFFF0000"/>
        <rFont val="Times New Roman"/>
        <family val="1"/>
      </rPr>
      <t>eau</t>
    </r>
  </si>
  <si>
    <r>
      <t xml:space="preserve">caster sugar / </t>
    </r>
    <r>
      <rPr>
        <sz val="11"/>
        <color rgb="FFFF0000"/>
        <rFont val="Times New Roman"/>
        <family val="1"/>
      </rPr>
      <t>sucre semoule</t>
    </r>
  </si>
  <si>
    <r>
      <t>Glucose /</t>
    </r>
    <r>
      <rPr>
        <sz val="11"/>
        <color rgb="FFFF0000"/>
        <rFont val="Times New Roman"/>
        <family val="1"/>
      </rPr>
      <t>glucose</t>
    </r>
  </si>
  <si>
    <r>
      <t xml:space="preserve">Icing sugar/ </t>
    </r>
    <r>
      <rPr>
        <sz val="10"/>
        <color rgb="FFFF0000"/>
        <rFont val="Times New Roman"/>
        <family val="1"/>
      </rPr>
      <t>Sucre glace</t>
    </r>
  </si>
  <si>
    <t>Feuille de calcul calorique</t>
  </si>
  <si>
    <t>FICHE NUTRITIONNELLE</t>
  </si>
  <si>
    <t>NOM DE LA RECETTE</t>
  </si>
  <si>
    <t>Portions :</t>
  </si>
  <si>
    <t>Quantité totale</t>
  </si>
  <si>
    <t>Quantité par personne</t>
  </si>
  <si>
    <t>Kilocalories par personne</t>
  </si>
  <si>
    <t>COMPARAISON AVEC LES ANREF - Apports nutritionnels de référence</t>
  </si>
  <si>
    <t>Protéines (pour les adolescents de 15 à 17 ans)</t>
  </si>
  <si>
    <t>• Hommes 68 g</t>
  </si>
  <si>
    <t>• Femmes 56 g</t>
  </si>
  <si>
    <t>Valeurs observées dans la recette :</t>
  </si>
  <si>
    <t>…………% de 68 g</t>
  </si>
  <si>
    <t>…………% de 56 g</t>
  </si>
  <si>
    <t>Les fibres représentent jusqu'à ........................% de 30 g ; c'est donc le cas :</t>
  </si>
  <si>
    <t>□ bon, si ≥ 50%</t>
  </si>
  <si>
    <t>□ suffisante, si ≥ 25% et &lt; 50%</t>
  </si>
  <si>
    <t>□ rare, si &lt; 25%</t>
  </si>
  <si>
    <t>Le cholestérol est autant que ........................% di 300 mg ; c'est ainsi :</t>
  </si>
  <si>
    <t>□ bon, si ≤ 30%</t>
  </si>
  <si>
    <t>□ acceptable, si &gt; 30 % et ≤ 50 %</t>
  </si>
  <si>
    <t>□ non acceptable si &gt; 50%</t>
  </si>
  <si>
    <t>MODULE IT! - ACTIVITÉS PRÉPARATOIRES</t>
  </si>
  <si>
    <t>Proteines(g)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</si>
</sst>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45F74"/>
      <name val="Arial"/>
      <family val="2"/>
    </font>
    <font>
      <b/>
      <sz val="12"/>
      <color rgb="FF045F74"/>
      <name val="Arial"/>
      <family val="2"/>
    </font>
    <font>
      <b/>
      <sz val="11"/>
      <color rgb="FF045F74"/>
      <name val="Arial"/>
      <family val="2"/>
    </font>
    <font>
      <b/>
      <sz val="10"/>
      <color rgb="FF045F74"/>
      <name val="Arial"/>
      <family val="2"/>
    </font>
    <font>
      <b/>
      <u/>
      <sz val="12"/>
      <color rgb="FF045F74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0E9DE"/>
        <bgColor indexed="64"/>
      </patternFill>
    </fill>
    <fill>
      <patternFill patternType="solid">
        <fgColor rgb="FF045F74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18" fontId="0" fillId="0" borderId="0" xfId="0" applyNumberFormat="1"/>
    <xf numFmtId="0" fontId="5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vertical="center"/>
    </xf>
    <xf numFmtId="164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3" borderId="1" xfId="0" applyFont="1" applyFill="1" applyBorder="1" applyAlignment="1">
      <alignment vertical="center"/>
    </xf>
    <xf numFmtId="164" fontId="4" fillId="3" borderId="1" xfId="1" applyFont="1" applyFill="1" applyBorder="1" applyAlignment="1">
      <alignment vertical="center"/>
    </xf>
    <xf numFmtId="0" fontId="7" fillId="0" borderId="1" xfId="0" applyFont="1" applyBorder="1"/>
    <xf numFmtId="0" fontId="4" fillId="0" borderId="1" xfId="0" applyFont="1" applyBorder="1"/>
    <xf numFmtId="10" fontId="4" fillId="0" borderId="1" xfId="2" applyNumberFormat="1" applyFont="1" applyFill="1" applyBorder="1"/>
    <xf numFmtId="0" fontId="4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4" fillId="4" borderId="11" xfId="0" applyFont="1" applyFill="1" applyBorder="1"/>
    <xf numFmtId="0" fontId="7" fillId="4" borderId="12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2" xfId="0" applyFill="1" applyBorder="1"/>
    <xf numFmtId="0" fontId="0" fillId="4" borderId="13" xfId="0" applyFill="1" applyBorder="1"/>
    <xf numFmtId="0" fontId="4" fillId="4" borderId="10" xfId="0" applyFont="1" applyFill="1" applyBorder="1"/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14" xfId="0" applyFill="1" applyBorder="1"/>
    <xf numFmtId="0" fontId="0" fillId="4" borderId="5" xfId="0" applyFill="1" applyBorder="1"/>
    <xf numFmtId="0" fontId="0" fillId="4" borderId="6" xfId="0" applyFill="1" applyBorder="1" applyAlignment="1">
      <alignment horizontal="center"/>
    </xf>
    <xf numFmtId="0" fontId="0" fillId="4" borderId="6" xfId="0" applyFill="1" applyBorder="1"/>
    <xf numFmtId="0" fontId="0" fillId="4" borderId="7" xfId="0" applyFill="1" applyBorder="1"/>
    <xf numFmtId="0" fontId="7" fillId="4" borderId="12" xfId="0" applyFont="1" applyFill="1" applyBorder="1"/>
    <xf numFmtId="0" fontId="7" fillId="4" borderId="0" xfId="0" applyFont="1" applyFill="1"/>
    <xf numFmtId="0" fontId="7" fillId="4" borderId="5" xfId="0" applyFont="1" applyFill="1" applyBorder="1"/>
    <xf numFmtId="0" fontId="7" fillId="4" borderId="6" xfId="0" applyFont="1" applyFill="1" applyBorder="1" applyAlignment="1">
      <alignment horizontal="center"/>
    </xf>
    <xf numFmtId="0" fontId="7" fillId="4" borderId="6" xfId="0" applyFont="1" applyFill="1" applyBorder="1"/>
    <xf numFmtId="1" fontId="4" fillId="0" borderId="1" xfId="0" applyNumberFormat="1" applyFont="1" applyBorder="1" applyAlignment="1">
      <alignment vertical="center"/>
    </xf>
    <xf numFmtId="1" fontId="4" fillId="0" borderId="1" xfId="1" applyNumberFormat="1" applyFont="1" applyBorder="1" applyAlignment="1"/>
    <xf numFmtId="1" fontId="4" fillId="0" borderId="1" xfId="1" applyNumberFormat="1" applyFont="1" applyFill="1" applyBorder="1" applyAlignment="1">
      <alignment vertical="center"/>
    </xf>
    <xf numFmtId="1" fontId="4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" xfId="1" applyNumberFormat="1" applyFont="1" applyFill="1" applyBorder="1" applyAlignment="1">
      <alignment horizontal="right" vertical="center"/>
    </xf>
    <xf numFmtId="9" fontId="4" fillId="0" borderId="1" xfId="2" applyFont="1" applyBorder="1" applyAlignment="1">
      <alignment horizontal="right"/>
    </xf>
    <xf numFmtId="0" fontId="4" fillId="2" borderId="8" xfId="0" applyFont="1" applyFill="1" applyBorder="1" applyAlignment="1">
      <alignment horizontal="center" vertical="center" wrapText="1"/>
    </xf>
    <xf numFmtId="0" fontId="9" fillId="0" borderId="0" xfId="0" applyFont="1"/>
    <xf numFmtId="1" fontId="4" fillId="0" borderId="1" xfId="0" applyNumberFormat="1" applyFont="1" applyBorder="1"/>
    <xf numFmtId="0" fontId="10" fillId="3" borderId="1" xfId="0" applyFont="1" applyFill="1" applyBorder="1"/>
    <xf numFmtId="0" fontId="10" fillId="0" borderId="1" xfId="0" applyFont="1" applyBorder="1"/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4" fontId="4" fillId="2" borderId="8" xfId="1" applyFont="1" applyFill="1" applyBorder="1" applyAlignment="1">
      <alignment horizontal="center" vertical="center" wrapText="1"/>
    </xf>
    <xf numFmtId="164" fontId="4" fillId="2" borderId="9" xfId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colors>
    <mruColors>
      <color rgb="FF045F74"/>
      <color rgb="FFD0E9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</xdr:colOff>
      <xdr:row>0</xdr:row>
      <xdr:rowOff>0</xdr:rowOff>
    </xdr:from>
    <xdr:to>
      <xdr:col>7</xdr:col>
      <xdr:colOff>510540</xdr:colOff>
      <xdr:row>3</xdr:row>
      <xdr:rowOff>86517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7795" y="0"/>
          <a:ext cx="2436495" cy="772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topLeftCell="A7" workbookViewId="0">
      <selection activeCell="M22" sqref="M22"/>
    </sheetView>
  </sheetViews>
  <sheetFormatPr defaultColWidth="9.109375" defaultRowHeight="14.4" x14ac:dyDescent="0.3"/>
  <cols>
    <col min="1" max="1" width="28.88671875" customWidth="1"/>
    <col min="2" max="2" width="7.33203125" customWidth="1"/>
    <col min="3" max="3" width="14.6640625" customWidth="1"/>
    <col min="4" max="4" width="13.6640625" customWidth="1"/>
    <col min="5" max="5" width="16.33203125" style="1" customWidth="1"/>
    <col min="6" max="6" width="12.5546875" style="1" customWidth="1"/>
    <col min="7" max="7" width="16.44140625" style="1" customWidth="1"/>
    <col min="8" max="8" width="11.88671875" customWidth="1"/>
    <col min="9" max="9" width="15.33203125" customWidth="1"/>
  </cols>
  <sheetData>
    <row r="1" spans="1:9" ht="17.399999999999999" x14ac:dyDescent="0.3">
      <c r="A1" s="2" t="s">
        <v>50</v>
      </c>
      <c r="B1" s="2"/>
      <c r="C1" s="20"/>
      <c r="D1" s="20"/>
      <c r="E1" s="21"/>
      <c r="F1" s="21"/>
      <c r="G1" s="21"/>
      <c r="H1" s="20"/>
      <c r="I1" s="20"/>
    </row>
    <row r="2" spans="1:9" ht="17.399999999999999" x14ac:dyDescent="0.3">
      <c r="A2" s="2"/>
      <c r="B2" s="2"/>
      <c r="C2" s="20"/>
      <c r="D2" s="20"/>
      <c r="E2" s="21"/>
      <c r="F2" s="21"/>
      <c r="G2" s="21"/>
      <c r="H2" s="20"/>
      <c r="I2" s="20"/>
    </row>
    <row r="3" spans="1:9" ht="17.399999999999999" x14ac:dyDescent="0.3">
      <c r="A3" s="2" t="s">
        <v>28</v>
      </c>
      <c r="B3" s="20"/>
      <c r="C3" s="20"/>
      <c r="D3" s="20"/>
      <c r="E3" s="21"/>
      <c r="F3" s="21"/>
      <c r="G3" s="21"/>
      <c r="H3" s="20"/>
      <c r="I3" s="20"/>
    </row>
    <row r="4" spans="1:9" ht="15.6" x14ac:dyDescent="0.3">
      <c r="A4" s="5"/>
      <c r="B4" s="5"/>
      <c r="C4" s="5"/>
      <c r="D4" s="51"/>
      <c r="E4" s="21"/>
      <c r="F4" s="21"/>
      <c r="G4" s="21"/>
      <c r="H4" s="20"/>
      <c r="I4" s="20"/>
    </row>
    <row r="5" spans="1:9" ht="15.6" x14ac:dyDescent="0.3">
      <c r="A5" s="3" t="s">
        <v>6</v>
      </c>
      <c r="B5" s="3"/>
      <c r="C5" s="58" t="s">
        <v>7</v>
      </c>
      <c r="D5" s="20"/>
      <c r="E5" s="21"/>
      <c r="F5" s="21"/>
      <c r="G5" s="21"/>
      <c r="H5" s="20"/>
      <c r="I5" s="20"/>
    </row>
    <row r="6" spans="1:9" x14ac:dyDescent="0.3">
      <c r="A6" s="20"/>
      <c r="B6" s="20"/>
      <c r="C6" s="20"/>
      <c r="D6" s="20"/>
      <c r="E6" s="21"/>
      <c r="F6" s="21"/>
      <c r="G6" s="21"/>
      <c r="H6" s="20"/>
      <c r="I6" s="20"/>
    </row>
    <row r="7" spans="1:9" x14ac:dyDescent="0.3">
      <c r="A7" s="18" t="s">
        <v>30</v>
      </c>
      <c r="B7" s="19"/>
      <c r="C7" s="59" t="s">
        <v>8</v>
      </c>
      <c r="D7" s="60"/>
      <c r="E7" s="60"/>
      <c r="F7" s="60"/>
      <c r="G7" s="60"/>
      <c r="H7" s="60"/>
      <c r="I7" s="61"/>
    </row>
    <row r="8" spans="1:9" s="12" customFormat="1" ht="34.950000000000003" customHeight="1" x14ac:dyDescent="0.3">
      <c r="A8" s="50" t="s">
        <v>31</v>
      </c>
      <c r="B8" s="50">
        <v>10</v>
      </c>
      <c r="C8" s="50" t="s">
        <v>9</v>
      </c>
      <c r="D8" s="50" t="s">
        <v>10</v>
      </c>
      <c r="E8" s="11" t="s">
        <v>51</v>
      </c>
      <c r="F8" s="10" t="s">
        <v>11</v>
      </c>
      <c r="G8" s="50" t="s">
        <v>12</v>
      </c>
      <c r="H8" s="50" t="s">
        <v>0</v>
      </c>
      <c r="I8" s="50" t="s">
        <v>1</v>
      </c>
    </row>
    <row r="9" spans="1:9" s="8" customFormat="1" ht="15.6" x14ac:dyDescent="0.25">
      <c r="A9" s="4" t="s">
        <v>13</v>
      </c>
      <c r="B9" s="4"/>
      <c r="C9" s="57">
        <v>125</v>
      </c>
      <c r="D9" s="41"/>
      <c r="E9" s="42"/>
      <c r="F9" s="42"/>
      <c r="G9" s="43"/>
      <c r="H9" s="52"/>
      <c r="I9" s="52"/>
    </row>
    <row r="10" spans="1:9" x14ac:dyDescent="0.3">
      <c r="A10" s="4" t="s">
        <v>14</v>
      </c>
      <c r="B10" s="4"/>
      <c r="C10" s="57">
        <v>125</v>
      </c>
      <c r="D10" s="41"/>
      <c r="E10" s="42"/>
      <c r="F10" s="42"/>
      <c r="G10" s="43"/>
      <c r="H10" s="52"/>
      <c r="I10" s="52"/>
    </row>
    <row r="11" spans="1:9" x14ac:dyDescent="0.3">
      <c r="A11" s="4" t="s">
        <v>15</v>
      </c>
      <c r="B11" s="4"/>
      <c r="C11" s="57">
        <v>3</v>
      </c>
      <c r="D11" s="41"/>
      <c r="E11" s="42"/>
      <c r="F11" s="42"/>
      <c r="G11" s="43"/>
      <c r="H11" s="52"/>
      <c r="I11" s="52"/>
    </row>
    <row r="12" spans="1:9" x14ac:dyDescent="0.3">
      <c r="A12" s="4" t="s">
        <v>16</v>
      </c>
      <c r="B12" s="4"/>
      <c r="C12" s="57">
        <v>100</v>
      </c>
      <c r="D12" s="41"/>
      <c r="E12" s="42"/>
      <c r="F12" s="42"/>
      <c r="G12" s="43"/>
      <c r="H12" s="52"/>
      <c r="I12" s="52"/>
    </row>
    <row r="13" spans="1:9" x14ac:dyDescent="0.3">
      <c r="A13" s="4" t="s">
        <v>17</v>
      </c>
      <c r="B13" s="4"/>
      <c r="C13" s="57">
        <v>150</v>
      </c>
      <c r="D13" s="41"/>
      <c r="E13" s="42"/>
      <c r="F13" s="42"/>
      <c r="G13" s="43"/>
      <c r="H13" s="52"/>
      <c r="I13" s="52"/>
    </row>
    <row r="14" spans="1:9" x14ac:dyDescent="0.3">
      <c r="A14" s="4" t="s">
        <v>18</v>
      </c>
      <c r="B14" s="4"/>
      <c r="C14" s="57">
        <v>250</v>
      </c>
      <c r="D14" s="41"/>
      <c r="E14" s="42"/>
      <c r="F14" s="42"/>
      <c r="G14" s="43"/>
      <c r="H14" s="52"/>
      <c r="I14" s="52"/>
    </row>
    <row r="15" spans="1:9" x14ac:dyDescent="0.3">
      <c r="A15" s="4" t="s">
        <v>19</v>
      </c>
      <c r="B15" s="4"/>
      <c r="C15" s="57">
        <v>300</v>
      </c>
      <c r="D15" s="41"/>
      <c r="E15" s="42"/>
      <c r="F15" s="42"/>
      <c r="G15" s="43"/>
      <c r="H15" s="52"/>
      <c r="I15" s="52"/>
    </row>
    <row r="16" spans="1:9" x14ac:dyDescent="0.3">
      <c r="A16" s="4" t="s">
        <v>20</v>
      </c>
      <c r="B16" s="4"/>
      <c r="C16" s="57">
        <v>400</v>
      </c>
      <c r="D16" s="41"/>
      <c r="E16" s="42"/>
      <c r="F16" s="42"/>
      <c r="G16" s="43"/>
      <c r="H16" s="52"/>
      <c r="I16" s="52"/>
    </row>
    <row r="17" spans="1:9" x14ac:dyDescent="0.3">
      <c r="A17" s="4" t="s">
        <v>21</v>
      </c>
      <c r="B17" s="4"/>
      <c r="C17" s="57">
        <v>500</v>
      </c>
      <c r="D17" s="41"/>
      <c r="E17" s="42"/>
      <c r="F17" s="42"/>
      <c r="G17" s="43"/>
      <c r="H17" s="52"/>
      <c r="I17" s="52"/>
    </row>
    <row r="18" spans="1:9" x14ac:dyDescent="0.3">
      <c r="A18" s="4" t="s">
        <v>22</v>
      </c>
      <c r="B18" s="4"/>
      <c r="C18" s="57">
        <v>250</v>
      </c>
      <c r="D18" s="41"/>
      <c r="E18" s="42"/>
      <c r="F18" s="42"/>
      <c r="G18" s="43"/>
      <c r="H18" s="52"/>
      <c r="I18" s="52"/>
    </row>
    <row r="19" spans="1:9" x14ac:dyDescent="0.3">
      <c r="A19" s="4" t="s">
        <v>23</v>
      </c>
      <c r="B19" s="4"/>
      <c r="C19" s="57">
        <v>200</v>
      </c>
      <c r="D19" s="41"/>
      <c r="E19" s="42"/>
      <c r="F19" s="42"/>
      <c r="G19" s="43"/>
      <c r="H19" s="52"/>
      <c r="I19" s="52"/>
    </row>
    <row r="20" spans="1:9" x14ac:dyDescent="0.3">
      <c r="A20" s="4" t="s">
        <v>24</v>
      </c>
      <c r="B20" s="4"/>
      <c r="C20" s="57">
        <v>100</v>
      </c>
      <c r="D20" s="41"/>
      <c r="E20" s="42"/>
      <c r="F20" s="42"/>
      <c r="G20" s="43"/>
      <c r="H20" s="52"/>
      <c r="I20" s="52"/>
    </row>
    <row r="21" spans="1:9" x14ac:dyDescent="0.3">
      <c r="A21" s="4" t="s">
        <v>25</v>
      </c>
      <c r="B21" s="4"/>
      <c r="C21" s="57">
        <v>300</v>
      </c>
      <c r="D21" s="41"/>
      <c r="E21" s="42"/>
      <c r="F21" s="42"/>
      <c r="G21" s="43"/>
      <c r="H21" s="52"/>
      <c r="I21" s="52"/>
    </row>
    <row r="22" spans="1:9" x14ac:dyDescent="0.3">
      <c r="A22" s="4" t="s">
        <v>26</v>
      </c>
      <c r="B22" s="4"/>
      <c r="C22" s="57">
        <v>80</v>
      </c>
      <c r="D22" s="41"/>
      <c r="E22" s="42"/>
      <c r="F22" s="42"/>
      <c r="G22" s="43"/>
      <c r="H22" s="52"/>
      <c r="I22" s="52"/>
    </row>
    <row r="23" spans="1:9" x14ac:dyDescent="0.3">
      <c r="A23" s="4" t="s">
        <v>27</v>
      </c>
      <c r="B23" s="4"/>
      <c r="C23" s="57">
        <v>10</v>
      </c>
      <c r="D23" s="41"/>
      <c r="E23" s="42"/>
      <c r="F23" s="42"/>
      <c r="G23" s="43"/>
      <c r="H23" s="52"/>
      <c r="I23" s="52"/>
    </row>
    <row r="24" spans="1:9" x14ac:dyDescent="0.3">
      <c r="A24" s="4"/>
      <c r="B24" s="4"/>
      <c r="C24" s="41"/>
      <c r="D24" s="41"/>
      <c r="E24" s="42"/>
      <c r="F24" s="42"/>
      <c r="G24" s="43"/>
      <c r="H24" s="52"/>
      <c r="I24" s="52"/>
    </row>
    <row r="25" spans="1:9" x14ac:dyDescent="0.3">
      <c r="A25" s="13"/>
      <c r="B25" s="13"/>
      <c r="C25" s="44"/>
      <c r="D25" s="44"/>
      <c r="E25" s="44"/>
      <c r="F25" s="44"/>
      <c r="G25" s="44"/>
      <c r="H25" s="44"/>
      <c r="I25" s="44"/>
    </row>
    <row r="26" spans="1:9" x14ac:dyDescent="0.3">
      <c r="A26" s="4" t="s">
        <v>32</v>
      </c>
      <c r="B26" s="4"/>
      <c r="C26" s="41">
        <f>SUM(C9:C25)</f>
        <v>2893</v>
      </c>
      <c r="D26" s="41">
        <f t="shared" ref="D26:I26" si="0">SUM(D9:D25)</f>
        <v>0</v>
      </c>
      <c r="E26" s="41">
        <f t="shared" si="0"/>
        <v>0</v>
      </c>
      <c r="F26" s="41">
        <f t="shared" si="0"/>
        <v>0</v>
      </c>
      <c r="G26" s="41">
        <f t="shared" si="0"/>
        <v>0</v>
      </c>
      <c r="H26" s="41">
        <f t="shared" si="0"/>
        <v>0</v>
      </c>
      <c r="I26" s="41">
        <f t="shared" si="0"/>
        <v>0</v>
      </c>
    </row>
    <row r="27" spans="1:9" x14ac:dyDescent="0.3">
      <c r="A27" s="7" t="s">
        <v>33</v>
      </c>
      <c r="B27" s="7"/>
      <c r="C27" s="41">
        <f>C26/10</f>
        <v>289.3</v>
      </c>
      <c r="D27" s="41">
        <f t="shared" ref="D27:I27" si="1">D26/10</f>
        <v>0</v>
      </c>
      <c r="E27" s="41">
        <f t="shared" si="1"/>
        <v>0</v>
      </c>
      <c r="F27" s="41">
        <f t="shared" si="1"/>
        <v>0</v>
      </c>
      <c r="G27" s="41">
        <f t="shared" si="1"/>
        <v>0</v>
      </c>
      <c r="H27" s="41">
        <f t="shared" si="1"/>
        <v>0</v>
      </c>
      <c r="I27" s="41">
        <f t="shared" si="1"/>
        <v>0</v>
      </c>
    </row>
    <row r="28" spans="1:9" x14ac:dyDescent="0.3">
      <c r="A28" s="13"/>
      <c r="B28" s="13"/>
      <c r="C28" s="45"/>
      <c r="D28" s="45"/>
      <c r="E28" s="46"/>
      <c r="F28" s="46"/>
      <c r="G28" s="14"/>
      <c r="H28" s="53"/>
      <c r="I28" s="53"/>
    </row>
    <row r="29" spans="1:9" x14ac:dyDescent="0.3">
      <c r="A29" s="4" t="s">
        <v>34</v>
      </c>
      <c r="B29" s="4"/>
      <c r="C29" s="9"/>
      <c r="D29" s="54"/>
      <c r="E29" s="47">
        <f>E27*4</f>
        <v>0</v>
      </c>
      <c r="F29" s="47">
        <f>F27*9</f>
        <v>0</v>
      </c>
      <c r="G29" s="48">
        <f>G27*4</f>
        <v>0</v>
      </c>
      <c r="H29" s="16" t="s">
        <v>2</v>
      </c>
      <c r="I29" s="16">
        <f>SUM(E29:G29)</f>
        <v>0</v>
      </c>
    </row>
    <row r="30" spans="1:9" x14ac:dyDescent="0.3">
      <c r="A30" s="4" t="s">
        <v>3</v>
      </c>
      <c r="B30" s="4"/>
      <c r="C30" s="15"/>
      <c r="D30" s="15"/>
      <c r="E30" s="49" t="e">
        <f>E29/I29</f>
        <v>#DIV/0!</v>
      </c>
      <c r="F30" s="49" t="e">
        <f>F29/I29</f>
        <v>#DIV/0!</v>
      </c>
      <c r="G30" s="49" t="e">
        <f>G29/I29</f>
        <v>#DIV/0!</v>
      </c>
      <c r="H30" s="16" t="s">
        <v>4</v>
      </c>
      <c r="I30" s="17" t="e">
        <f>SUM(E30:G30)</f>
        <v>#DIV/0!</v>
      </c>
    </row>
    <row r="36" ht="27.6" customHeight="1" x14ac:dyDescent="0.3"/>
    <row r="51" spans="1:2" x14ac:dyDescent="0.3">
      <c r="A51" s="6"/>
      <c r="B51" s="6"/>
    </row>
    <row r="53" spans="1:2" x14ac:dyDescent="0.3">
      <c r="A53" s="6"/>
      <c r="B53" s="6"/>
    </row>
  </sheetData>
  <mergeCells count="1">
    <mergeCell ref="C7:I7"/>
  </mergeCells>
  <pageMargins left="0.7" right="0.7" top="0.75" bottom="0.75" header="0.3" footer="0.3"/>
  <pageSetup paperSize="9" orientation="portrait" r:id="rId1"/>
  <ignoredErrors>
    <ignoredError sqref="F2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K8" sqref="K8"/>
    </sheetView>
  </sheetViews>
  <sheetFormatPr defaultColWidth="9.109375" defaultRowHeight="14.4" x14ac:dyDescent="0.3"/>
  <cols>
    <col min="1" max="1" width="27.33203125" customWidth="1"/>
    <col min="2" max="2" width="12.88671875" customWidth="1"/>
    <col min="3" max="3" width="16.44140625" customWidth="1"/>
    <col min="4" max="4" width="14.33203125" customWidth="1"/>
    <col min="5" max="5" width="9" bestFit="1" customWidth="1"/>
    <col min="6" max="6" width="17.44140625" bestFit="1" customWidth="1"/>
  </cols>
  <sheetData>
    <row r="1" spans="1:6" ht="22.95" customHeight="1" x14ac:dyDescent="0.3">
      <c r="A1" s="66" t="s">
        <v>29</v>
      </c>
      <c r="B1" s="67"/>
      <c r="C1" s="67"/>
      <c r="D1" s="67"/>
      <c r="E1" s="67"/>
      <c r="F1" s="67"/>
    </row>
    <row r="2" spans="1:6" ht="38.4" customHeight="1" x14ac:dyDescent="0.3">
      <c r="A2" s="62" t="s">
        <v>51</v>
      </c>
      <c r="B2" s="64" t="s">
        <v>11</v>
      </c>
      <c r="C2" s="62" t="s">
        <v>12</v>
      </c>
      <c r="D2" s="64" t="s">
        <v>5</v>
      </c>
      <c r="E2" s="62" t="s">
        <v>0</v>
      </c>
      <c r="F2" s="62" t="s">
        <v>1</v>
      </c>
    </row>
    <row r="3" spans="1:6" ht="38.4" customHeight="1" x14ac:dyDescent="0.3">
      <c r="A3" s="63"/>
      <c r="B3" s="65"/>
      <c r="C3" s="63"/>
      <c r="D3" s="65"/>
      <c r="E3" s="63"/>
      <c r="F3" s="63"/>
    </row>
    <row r="4" spans="1:6" ht="37.950000000000003" customHeight="1" x14ac:dyDescent="0.3">
      <c r="A4" s="55">
        <f>'Feuille de calcul calorique'!E27</f>
        <v>0</v>
      </c>
      <c r="B4" s="55">
        <f>'Feuille de calcul calorique'!F27</f>
        <v>0</v>
      </c>
      <c r="C4" s="55">
        <f>'Feuille de calcul calorique'!G27</f>
        <v>0</v>
      </c>
      <c r="D4" s="56">
        <f>'Feuille de calcul calorique'!I29</f>
        <v>0</v>
      </c>
      <c r="E4" s="55">
        <f>'Feuille de calcul calorique'!H27</f>
        <v>0</v>
      </c>
      <c r="F4" s="55">
        <f>'Feuille de calcul calorique'!I27</f>
        <v>0</v>
      </c>
    </row>
    <row r="5" spans="1:6" x14ac:dyDescent="0.3">
      <c r="A5" s="22" t="s">
        <v>35</v>
      </c>
      <c r="B5" s="24"/>
      <c r="C5" s="25"/>
      <c r="D5" s="24"/>
      <c r="E5" s="25"/>
      <c r="F5" s="26"/>
    </row>
    <row r="6" spans="1:6" x14ac:dyDescent="0.3">
      <c r="A6" s="27" t="s">
        <v>36</v>
      </c>
      <c r="B6" s="29"/>
      <c r="C6" s="30"/>
      <c r="D6" s="29"/>
      <c r="E6" s="30"/>
      <c r="F6" s="31"/>
    </row>
    <row r="7" spans="1:6" x14ac:dyDescent="0.3">
      <c r="A7" s="27" t="s">
        <v>37</v>
      </c>
      <c r="B7" s="29"/>
      <c r="C7" s="30"/>
      <c r="D7" s="29"/>
      <c r="E7" s="30"/>
      <c r="F7" s="31"/>
    </row>
    <row r="8" spans="1:6" x14ac:dyDescent="0.3">
      <c r="A8" s="27" t="s">
        <v>38</v>
      </c>
      <c r="B8" s="29"/>
      <c r="C8" s="30"/>
      <c r="D8" s="29"/>
      <c r="E8" s="30"/>
      <c r="F8" s="31"/>
    </row>
    <row r="9" spans="1:6" x14ac:dyDescent="0.3">
      <c r="A9" s="27" t="s">
        <v>39</v>
      </c>
      <c r="B9" s="29"/>
      <c r="C9" s="30"/>
      <c r="D9" s="29"/>
      <c r="E9" s="30"/>
      <c r="F9" s="31"/>
    </row>
    <row r="10" spans="1:6" x14ac:dyDescent="0.3">
      <c r="A10" s="27" t="s">
        <v>40</v>
      </c>
      <c r="B10" s="29"/>
      <c r="C10" s="30"/>
      <c r="D10" s="29"/>
      <c r="E10" s="30"/>
      <c r="F10" s="31"/>
    </row>
    <row r="11" spans="1:6" x14ac:dyDescent="0.3">
      <c r="A11" s="27" t="s">
        <v>41</v>
      </c>
      <c r="B11" s="29"/>
      <c r="C11" s="30"/>
      <c r="D11" s="29"/>
      <c r="E11" s="30"/>
      <c r="F11" s="31"/>
    </row>
    <row r="12" spans="1:6" x14ac:dyDescent="0.3">
      <c r="A12" s="32"/>
      <c r="B12" s="33"/>
      <c r="C12" s="34"/>
      <c r="D12" s="33"/>
      <c r="E12" s="34"/>
      <c r="F12" s="35"/>
    </row>
    <row r="13" spans="1:6" x14ac:dyDescent="0.3">
      <c r="A13" s="22" t="s">
        <v>42</v>
      </c>
      <c r="B13" s="23"/>
      <c r="C13" s="36"/>
      <c r="D13" s="24"/>
      <c r="E13" s="25"/>
      <c r="F13" s="26"/>
    </row>
    <row r="14" spans="1:6" x14ac:dyDescent="0.3">
      <c r="A14" s="27" t="s">
        <v>43</v>
      </c>
      <c r="B14" s="28"/>
      <c r="C14" s="37"/>
      <c r="D14" s="29"/>
      <c r="E14" s="30"/>
      <c r="F14" s="31"/>
    </row>
    <row r="15" spans="1:6" x14ac:dyDescent="0.3">
      <c r="A15" s="27" t="s">
        <v>44</v>
      </c>
      <c r="B15" s="28"/>
      <c r="C15" s="37"/>
      <c r="D15" s="29"/>
      <c r="E15" s="30"/>
      <c r="F15" s="31"/>
    </row>
    <row r="16" spans="1:6" x14ac:dyDescent="0.3">
      <c r="A16" s="27" t="s">
        <v>45</v>
      </c>
      <c r="B16" s="28"/>
      <c r="C16" s="37"/>
      <c r="D16" s="29"/>
      <c r="E16" s="30"/>
      <c r="F16" s="31"/>
    </row>
    <row r="17" spans="1:6" x14ac:dyDescent="0.3">
      <c r="A17" s="32"/>
      <c r="B17" s="33"/>
      <c r="C17" s="34"/>
      <c r="D17" s="33"/>
      <c r="E17" s="34"/>
      <c r="F17" s="35"/>
    </row>
    <row r="18" spans="1:6" x14ac:dyDescent="0.3">
      <c r="A18" s="22" t="s">
        <v>46</v>
      </c>
      <c r="B18" s="23"/>
      <c r="C18" s="36"/>
      <c r="D18" s="24"/>
      <c r="E18" s="25"/>
      <c r="F18" s="26"/>
    </row>
    <row r="19" spans="1:6" x14ac:dyDescent="0.3">
      <c r="A19" s="27" t="s">
        <v>47</v>
      </c>
      <c r="B19" s="28"/>
      <c r="C19" s="37"/>
      <c r="D19" s="29"/>
      <c r="E19" s="30"/>
      <c r="F19" s="31"/>
    </row>
    <row r="20" spans="1:6" x14ac:dyDescent="0.3">
      <c r="A20" s="27" t="s">
        <v>48</v>
      </c>
      <c r="B20" s="28"/>
      <c r="C20" s="37"/>
      <c r="D20" s="29"/>
      <c r="E20" s="30"/>
      <c r="F20" s="31"/>
    </row>
    <row r="21" spans="1:6" x14ac:dyDescent="0.3">
      <c r="A21" s="27" t="s">
        <v>49</v>
      </c>
      <c r="B21" s="28"/>
      <c r="C21" s="37"/>
      <c r="D21" s="29"/>
      <c r="E21" s="30"/>
      <c r="F21" s="31"/>
    </row>
    <row r="22" spans="1:6" x14ac:dyDescent="0.3">
      <c r="A22" s="38"/>
      <c r="B22" s="39"/>
      <c r="C22" s="40"/>
      <c r="D22" s="33"/>
      <c r="E22" s="34"/>
      <c r="F22" s="35"/>
    </row>
  </sheetData>
  <mergeCells count="7">
    <mergeCell ref="A2:A3"/>
    <mergeCell ref="B2:B3"/>
    <mergeCell ref="A1:F1"/>
    <mergeCell ref="C2:C3"/>
    <mergeCell ref="E2:E3"/>
    <mergeCell ref="F2:F3"/>
    <mergeCell ref="D2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28a035-c16e-427e-9c7a-db1f107d90fa">
      <Terms xmlns="http://schemas.microsoft.com/office/infopath/2007/PartnerControls"/>
    </lcf76f155ced4ddcb4097134ff3c332f>
    <TaxCatchAll xmlns="e630f788-ba71-4167-88ed-98ea5dba29d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6ACFB148E4C04A9704A635DF2CF574" ma:contentTypeVersion="16" ma:contentTypeDescription="Crée un document." ma:contentTypeScope="" ma:versionID="1cccf69190cc74baef931e8ec0f50991">
  <xsd:schema xmlns:xsd="http://www.w3.org/2001/XMLSchema" xmlns:xs="http://www.w3.org/2001/XMLSchema" xmlns:p="http://schemas.microsoft.com/office/2006/metadata/properties" xmlns:ns2="c828a035-c16e-427e-9c7a-db1f107d90fa" xmlns:ns3="e630f788-ba71-4167-88ed-98ea5dba29d0" targetNamespace="http://schemas.microsoft.com/office/2006/metadata/properties" ma:root="true" ma:fieldsID="026d9873a9cd951e27f3f9ce43d62b08" ns2:_="" ns3:_="">
    <xsd:import namespace="c828a035-c16e-427e-9c7a-db1f107d90fa"/>
    <xsd:import namespace="e630f788-ba71-4167-88ed-98ea5dba29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28a035-c16e-427e-9c7a-db1f107d90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3b0b77dc-9807-474c-9327-9afd6a30f1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30f788-ba71-4167-88ed-98ea5dba29d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e78282a-b7df-4ba3-8233-84a317dc13a2}" ma:internalName="TaxCatchAll" ma:showField="CatchAllData" ma:web="e630f788-ba71-4167-88ed-98ea5dba29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501D30-E425-4609-B2A5-1FA65968DF1A}">
  <ds:schemaRefs>
    <ds:schemaRef ds:uri="http://schemas.microsoft.com/office/2006/metadata/properties"/>
    <ds:schemaRef ds:uri="http://purl.org/dc/terms/"/>
    <ds:schemaRef ds:uri="c828a035-c16e-427e-9c7a-db1f107d90fa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e630f788-ba71-4167-88ed-98ea5dba29d0"/>
  </ds:schemaRefs>
</ds:datastoreItem>
</file>

<file path=customXml/itemProps2.xml><?xml version="1.0" encoding="utf-8"?>
<ds:datastoreItem xmlns:ds="http://schemas.openxmlformats.org/officeDocument/2006/customXml" ds:itemID="{DFA115B6-28AA-49B7-B4D7-F98E28264E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28a035-c16e-427e-9c7a-db1f107d90fa"/>
    <ds:schemaRef ds:uri="e630f788-ba71-4167-88ed-98ea5dba29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3EE787-B0E4-4224-8DC9-FD8FCEC536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Feuille de calcul calorique</vt:lpstr>
      <vt:lpstr>FICHE NUTRITIONNELLE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Taricco Paolo</dc:creator>
  <cp:keywords/>
  <dc:description/>
  <cp:lastModifiedBy>Miretti Irene</cp:lastModifiedBy>
  <cp:revision/>
  <dcterms:created xsi:type="dcterms:W3CDTF">2021-11-25T13:09:33Z</dcterms:created>
  <dcterms:modified xsi:type="dcterms:W3CDTF">2023-06-08T08:24:05Z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0x010100CA6ACFB148E4C04A9704A635DF2CF574</vt:lpwstr>
  </property>
</Properties>
</file>